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H26"/>
  <c r="H25"/>
  <c r="H35" l="1"/>
  <c r="H34"/>
  <c r="H33"/>
  <c r="H32"/>
  <c r="H31"/>
  <c r="H27"/>
  <c r="H18"/>
  <c r="H19"/>
  <c r="H29"/>
  <c r="H30"/>
  <c r="H28"/>
  <c r="H21"/>
  <c r="H22"/>
  <c r="H23"/>
  <c r="D36"/>
  <c r="H12"/>
  <c r="H13"/>
  <c r="H14"/>
  <c r="H15"/>
  <c r="H16"/>
  <c r="H17"/>
  <c r="H20"/>
  <c r="H24"/>
  <c r="H11"/>
  <c r="H36" l="1"/>
</calcChain>
</file>

<file path=xl/sharedStrings.xml><?xml version="1.0" encoding="utf-8"?>
<sst xmlns="http://schemas.openxmlformats.org/spreadsheetml/2006/main" count="51" uniqueCount="43">
  <si>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</si>
  <si>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</si>
  <si>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</si>
  <si>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</si>
  <si>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</si>
  <si>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</si>
  <si>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</si>
  <si>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</si>
  <si>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</si>
  <si>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</si>
  <si>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</si>
  <si>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</si>
  <si>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</si>
  <si>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</si>
  <si>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</si>
  <si>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</si>
  <si>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гречка с котлетами</t>
  </si>
  <si>
    <t>горох</t>
  </si>
  <si>
    <t>картофель</t>
  </si>
  <si>
    <t>мясо кости</t>
  </si>
  <si>
    <t>лапша</t>
  </si>
  <si>
    <t>раст.масло</t>
  </si>
  <si>
    <t>томат</t>
  </si>
  <si>
    <t>морковь</t>
  </si>
  <si>
    <t>соль</t>
  </si>
  <si>
    <t>гречка</t>
  </si>
  <si>
    <t>слив.масло</t>
  </si>
  <si>
    <t>фарш</t>
  </si>
  <si>
    <t>яйцо</t>
  </si>
  <si>
    <t>сахар</t>
  </si>
  <si>
    <t xml:space="preserve">            завхоз                             Гафуров Х.А.</t>
  </si>
  <si>
    <t xml:space="preserve">Суп гороховый </t>
  </si>
  <si>
    <t>чай с сахаром</t>
  </si>
  <si>
    <t>чай</t>
  </si>
  <si>
    <t>хлеб</t>
  </si>
  <si>
    <t>молоко</t>
  </si>
  <si>
    <t xml:space="preserve">            повар                            Саидова П.В.</t>
  </si>
  <si>
    <t>2 день</t>
  </si>
  <si>
    <t>помидоры</t>
  </si>
  <si>
    <t>Салат из помидоров</t>
  </si>
  <si>
    <t>яблоки</t>
  </si>
  <si>
    <t>14 сентябрь 2021г</t>
  </si>
  <si>
    <t>122 уч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</si>
</sst>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6" fontId="6" fillId="0" borderId="5" xfId="0" applyNumberFormat="1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C15" zoomScale="77" zoomScaleNormal="66" zoomScaleSheetLayoutView="77" workbookViewId="0">
      <selection activeCell="J19" sqref="J19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0.140625" customWidth="1"/>
    <col min="6" max="6" width="12.28515625" customWidth="1"/>
    <col min="7" max="7" width="11.85546875" customWidth="1"/>
    <col min="8" max="8" width="16.28515625" customWidth="1"/>
    <col min="9" max="9" width="15.85546875" customWidth="1"/>
  </cols>
  <sheetData>
    <row r="1" spans="1:10" ht="27" customHeight="1">
      <c r="B1" s="22" t="s">
        <v>37</v>
      </c>
      <c r="F1" s="28" t="s">
        <v>11</v>
      </c>
      <c r="G1" s="28"/>
      <c r="H1" s="28"/>
    </row>
    <row r="2" spans="1:10" ht="24" customHeight="1">
      <c r="D2" s="18"/>
      <c r="E2" s="26" t="s">
        <v>12</v>
      </c>
      <c r="F2" s="26"/>
      <c r="G2" s="26"/>
      <c r="H2" s="26"/>
    </row>
    <row r="3" spans="1:10" ht="26.25">
      <c r="A3" s="3"/>
      <c r="B3" s="3"/>
      <c r="C3" s="3"/>
      <c r="D3" s="35"/>
      <c r="E3" s="35"/>
      <c r="F3" s="26" t="s">
        <v>15</v>
      </c>
      <c r="G3" s="29"/>
      <c r="H3" s="29"/>
    </row>
    <row r="4" spans="1:10" ht="42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0" t="s">
        <v>14</v>
      </c>
      <c r="C5" s="31"/>
      <c r="D5" s="31"/>
      <c r="E5" s="31"/>
      <c r="F5" s="31"/>
      <c r="G5" s="31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7" t="s">
        <v>41</v>
      </c>
      <c r="D7" s="27"/>
      <c r="E7" s="27"/>
      <c r="F7" s="3"/>
      <c r="G7" s="3"/>
    </row>
    <row r="8" spans="1:10" s="2" customFormat="1" ht="23.25" customHeight="1">
      <c r="A8" s="39" t="s">
        <v>0</v>
      </c>
      <c r="B8" s="36" t="s">
        <v>9</v>
      </c>
      <c r="C8" s="36" t="s">
        <v>4</v>
      </c>
      <c r="D8" s="36" t="s">
        <v>2</v>
      </c>
      <c r="E8" s="36" t="s">
        <v>6</v>
      </c>
      <c r="F8" s="42" t="s">
        <v>5</v>
      </c>
      <c r="G8" s="36" t="s">
        <v>7</v>
      </c>
      <c r="H8" s="32" t="s">
        <v>8</v>
      </c>
    </row>
    <row r="9" spans="1:10" s="2" customFormat="1" ht="15.6" customHeight="1">
      <c r="A9" s="40"/>
      <c r="B9" s="37"/>
      <c r="C9" s="37"/>
      <c r="D9" s="37"/>
      <c r="E9" s="37"/>
      <c r="F9" s="43"/>
      <c r="G9" s="37"/>
      <c r="H9" s="33"/>
    </row>
    <row r="10" spans="1:10" s="2" customFormat="1" ht="48.75" customHeight="1" thickBot="1">
      <c r="A10" s="41"/>
      <c r="B10" s="38"/>
      <c r="C10" s="38"/>
      <c r="D10" s="38"/>
      <c r="E10" s="38"/>
      <c r="F10" s="44"/>
      <c r="G10" s="38"/>
      <c r="H10" s="34"/>
      <c r="I10" s="2" t="s">
        <v>42</v>
      </c>
      <c r="J10" s="2" t="s">
        <v>3</v>
      </c>
    </row>
    <row r="11" spans="1:10" s="2" customFormat="1" ht="24" thickBot="1">
      <c r="A11" s="4">
        <v>1</v>
      </c>
      <c r="B11" s="4" t="s">
        <v>31</v>
      </c>
      <c r="C11" s="10">
        <v>0.25</v>
      </c>
      <c r="D11" s="8">
        <v>21.4</v>
      </c>
      <c r="E11" s="11" t="s">
        <v>17</v>
      </c>
      <c r="F11" s="12">
        <v>45</v>
      </c>
      <c r="G11" s="13">
        <v>0.02</v>
      </c>
      <c r="H11" s="14">
        <f>F11*G11</f>
        <v>0.9</v>
      </c>
      <c r="I11" s="45">
        <f>G11*122</f>
        <v>2.44</v>
      </c>
    </row>
    <row r="12" spans="1:10" s="2" customFormat="1" ht="24" thickBot="1">
      <c r="A12" s="4">
        <v>2</v>
      </c>
      <c r="B12" s="16" t="s">
        <v>16</v>
      </c>
      <c r="C12" s="10">
        <v>0.15</v>
      </c>
      <c r="D12" s="8">
        <v>27.65</v>
      </c>
      <c r="E12" s="11" t="s">
        <v>18</v>
      </c>
      <c r="F12" s="12">
        <v>35</v>
      </c>
      <c r="G12" s="5">
        <v>2.5999999999999999E-2</v>
      </c>
      <c r="H12" s="14">
        <f t="shared" ref="H12:H35" si="0">F12*G12</f>
        <v>0.90999999999999992</v>
      </c>
      <c r="I12" s="45">
        <f t="shared" ref="I12:I35" si="1">G12*122</f>
        <v>3.1719999999999997</v>
      </c>
    </row>
    <row r="13" spans="1:10" s="2" customFormat="1" ht="24" thickBot="1">
      <c r="A13" s="4">
        <v>3</v>
      </c>
      <c r="B13" s="4" t="s">
        <v>32</v>
      </c>
      <c r="C13" s="10">
        <v>0.15</v>
      </c>
      <c r="D13" s="8">
        <v>1.93</v>
      </c>
      <c r="E13" s="11" t="s">
        <v>10</v>
      </c>
      <c r="F13" s="12">
        <v>25</v>
      </c>
      <c r="G13" s="5">
        <v>5.0000000000000001E-3</v>
      </c>
      <c r="H13" s="14">
        <f t="shared" si="0"/>
        <v>0.125</v>
      </c>
      <c r="I13" s="45">
        <f t="shared" si="1"/>
        <v>0.61</v>
      </c>
    </row>
    <row r="14" spans="1:10" s="2" customFormat="1" ht="24" thickBot="1">
      <c r="A14" s="4">
        <v>4</v>
      </c>
      <c r="B14" s="4" t="s">
        <v>39</v>
      </c>
      <c r="C14" s="10">
        <v>0.05</v>
      </c>
      <c r="D14" s="8">
        <v>2.95</v>
      </c>
      <c r="E14" s="11" t="s">
        <v>19</v>
      </c>
      <c r="F14" s="12">
        <v>360</v>
      </c>
      <c r="G14" s="5">
        <v>4.7E-2</v>
      </c>
      <c r="H14" s="14">
        <f t="shared" si="0"/>
        <v>16.920000000000002</v>
      </c>
      <c r="I14" s="45">
        <f t="shared" si="1"/>
        <v>5.734</v>
      </c>
    </row>
    <row r="15" spans="1:10" s="2" customFormat="1" ht="24" thickBot="1">
      <c r="A15" s="4">
        <v>5</v>
      </c>
      <c r="B15" s="4" t="s">
        <v>34</v>
      </c>
      <c r="C15" s="10">
        <v>8.5000000000000006E-2</v>
      </c>
      <c r="D15" s="8">
        <v>3.74</v>
      </c>
      <c r="E15" s="11" t="s">
        <v>20</v>
      </c>
      <c r="F15" s="12">
        <v>50</v>
      </c>
      <c r="G15" s="5">
        <v>0.02</v>
      </c>
      <c r="H15" s="14">
        <f t="shared" si="0"/>
        <v>1</v>
      </c>
      <c r="I15" s="45">
        <f t="shared" si="1"/>
        <v>2.44</v>
      </c>
    </row>
    <row r="16" spans="1:10" s="2" customFormat="1" ht="24" thickBot="1">
      <c r="A16" s="4">
        <v>6</v>
      </c>
      <c r="B16" s="4" t="s">
        <v>40</v>
      </c>
      <c r="C16" s="10">
        <v>3.6999999999999998E-2</v>
      </c>
      <c r="D16" s="8">
        <v>3.33</v>
      </c>
      <c r="E16" s="11" t="s">
        <v>21</v>
      </c>
      <c r="F16" s="12">
        <v>150</v>
      </c>
      <c r="G16" s="5">
        <v>5.0000000000000001E-3</v>
      </c>
      <c r="H16" s="14">
        <f t="shared" si="0"/>
        <v>0.75</v>
      </c>
      <c r="I16" s="45">
        <f t="shared" si="1"/>
        <v>0.61</v>
      </c>
    </row>
    <row r="17" spans="1:9" s="2" customFormat="1" ht="24" thickBot="1">
      <c r="A17" s="4"/>
      <c r="B17" s="4"/>
      <c r="C17" s="10"/>
      <c r="D17" s="8"/>
      <c r="E17" s="11" t="s">
        <v>22</v>
      </c>
      <c r="F17" s="12">
        <v>200</v>
      </c>
      <c r="G17" s="5">
        <v>3.0000000000000001E-3</v>
      </c>
      <c r="H17" s="14">
        <f t="shared" si="0"/>
        <v>0.6</v>
      </c>
      <c r="I17" s="45">
        <f t="shared" si="1"/>
        <v>0.36599999999999999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35</v>
      </c>
      <c r="G18" s="5">
        <v>5.0000000000000001E-3</v>
      </c>
      <c r="H18" s="14">
        <f t="shared" si="0"/>
        <v>0.17500000000000002</v>
      </c>
      <c r="I18" s="45">
        <f t="shared" si="1"/>
        <v>0.61</v>
      </c>
    </row>
    <row r="19" spans="1:9" s="2" customFormat="1" ht="24" thickBot="1">
      <c r="A19" s="4"/>
      <c r="B19" s="4"/>
      <c r="C19" s="10"/>
      <c r="D19" s="8"/>
      <c r="E19" s="11" t="s">
        <v>24</v>
      </c>
      <c r="F19" s="12">
        <v>12</v>
      </c>
      <c r="G19" s="5">
        <v>2E-3</v>
      </c>
      <c r="H19" s="14">
        <f t="shared" si="0"/>
        <v>2.4E-2</v>
      </c>
      <c r="I19" s="45">
        <f t="shared" si="1"/>
        <v>0.24399999999999999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90</v>
      </c>
      <c r="G20" s="5">
        <v>3.5000000000000003E-2</v>
      </c>
      <c r="H20" s="14">
        <f t="shared" si="0"/>
        <v>3.1500000000000004</v>
      </c>
      <c r="I20" s="45">
        <f t="shared" si="1"/>
        <v>4.2700000000000005</v>
      </c>
    </row>
    <row r="21" spans="1:9" s="2" customFormat="1" ht="24" thickBot="1">
      <c r="A21" s="4"/>
      <c r="B21" s="4"/>
      <c r="C21" s="10"/>
      <c r="D21" s="8"/>
      <c r="E21" s="11" t="s">
        <v>26</v>
      </c>
      <c r="F21" s="12">
        <v>630</v>
      </c>
      <c r="G21" s="5">
        <v>0.01</v>
      </c>
      <c r="H21" s="14">
        <f t="shared" si="0"/>
        <v>6.3</v>
      </c>
      <c r="I21" s="45">
        <f t="shared" si="1"/>
        <v>1.22</v>
      </c>
    </row>
    <row r="22" spans="1:9" s="2" customFormat="1" ht="24" thickBot="1">
      <c r="A22" s="4"/>
      <c r="B22" s="4"/>
      <c r="C22" s="10"/>
      <c r="D22" s="8"/>
      <c r="E22" s="11" t="s">
        <v>24</v>
      </c>
      <c r="F22" s="12">
        <v>12</v>
      </c>
      <c r="G22" s="5">
        <v>2E-3</v>
      </c>
      <c r="H22" s="14">
        <f t="shared" si="0"/>
        <v>2.4E-2</v>
      </c>
      <c r="I22" s="45">
        <f t="shared" si="1"/>
        <v>0.24399999999999999</v>
      </c>
    </row>
    <row r="23" spans="1:9" s="2" customFormat="1" ht="24" thickBot="1">
      <c r="A23" s="4"/>
      <c r="B23" s="4"/>
      <c r="C23" s="10"/>
      <c r="D23" s="8"/>
      <c r="E23" s="11" t="s">
        <v>27</v>
      </c>
      <c r="F23" s="12">
        <v>360</v>
      </c>
      <c r="G23" s="5">
        <v>0.04</v>
      </c>
      <c r="H23" s="14">
        <f t="shared" si="0"/>
        <v>14.4</v>
      </c>
      <c r="I23" s="45">
        <f t="shared" si="1"/>
        <v>4.88</v>
      </c>
    </row>
    <row r="24" spans="1:9" s="2" customFormat="1" ht="24" thickBot="1">
      <c r="A24" s="4"/>
      <c r="B24" s="4"/>
      <c r="C24" s="10"/>
      <c r="D24" s="8"/>
      <c r="E24" s="11" t="s">
        <v>28</v>
      </c>
      <c r="F24" s="23">
        <v>5.5</v>
      </c>
      <c r="G24" s="5">
        <v>0.1</v>
      </c>
      <c r="H24" s="14">
        <f t="shared" si="0"/>
        <v>0.55000000000000004</v>
      </c>
      <c r="I24" s="45">
        <f t="shared" si="1"/>
        <v>12.200000000000001</v>
      </c>
    </row>
    <row r="25" spans="1:9" s="2" customFormat="1" ht="24" thickBot="1">
      <c r="A25" s="4"/>
      <c r="B25" s="4"/>
      <c r="C25" s="10"/>
      <c r="D25" s="8"/>
      <c r="E25" s="11" t="s">
        <v>34</v>
      </c>
      <c r="F25" s="23">
        <v>44</v>
      </c>
      <c r="G25" s="5">
        <v>8.9999999999999993E-3</v>
      </c>
      <c r="H25" s="14">
        <f t="shared" si="0"/>
        <v>0.39599999999999996</v>
      </c>
      <c r="I25" s="45">
        <f t="shared" si="1"/>
        <v>1.0979999999999999</v>
      </c>
    </row>
    <row r="26" spans="1:9" s="2" customFormat="1" ht="24" thickBot="1">
      <c r="A26" s="4"/>
      <c r="B26" s="4"/>
      <c r="C26" s="10"/>
      <c r="D26" s="8"/>
      <c r="E26" s="11" t="s">
        <v>35</v>
      </c>
      <c r="F26" s="23">
        <v>85</v>
      </c>
      <c r="G26" s="5">
        <v>8.9999999999999993E-3</v>
      </c>
      <c r="H26" s="14">
        <f t="shared" si="0"/>
        <v>0.7649999999999999</v>
      </c>
      <c r="I26" s="45">
        <f t="shared" si="1"/>
        <v>1.0979999999999999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8.9999999999999993E-3</v>
      </c>
      <c r="H27" s="14">
        <f t="shared" si="0"/>
        <v>0.22499999999999998</v>
      </c>
      <c r="I27" s="45">
        <f t="shared" si="1"/>
        <v>1.0979999999999999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150</v>
      </c>
      <c r="G28" s="5">
        <v>1.2E-2</v>
      </c>
      <c r="H28" s="14">
        <f t="shared" si="0"/>
        <v>1.8</v>
      </c>
      <c r="I28" s="45">
        <f t="shared" si="1"/>
        <v>1.464</v>
      </c>
    </row>
    <row r="29" spans="1:9" s="2" customFormat="1" ht="24" thickBot="1">
      <c r="A29" s="4"/>
      <c r="B29" s="4"/>
      <c r="C29" s="10"/>
      <c r="D29" s="8"/>
      <c r="E29" s="11" t="s">
        <v>24</v>
      </c>
      <c r="F29" s="12">
        <v>12</v>
      </c>
      <c r="G29" s="5">
        <v>3.0000000000000001E-3</v>
      </c>
      <c r="H29" s="14">
        <f t="shared" si="0"/>
        <v>3.6000000000000004E-2</v>
      </c>
      <c r="I29" s="45">
        <f t="shared" si="1"/>
        <v>0.36599999999999999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850</v>
      </c>
      <c r="G30" s="5">
        <v>1E-3</v>
      </c>
      <c r="H30" s="14">
        <f t="shared" si="0"/>
        <v>0.85</v>
      </c>
      <c r="I30" s="45">
        <f t="shared" si="1"/>
        <v>0.122</v>
      </c>
    </row>
    <row r="31" spans="1:9" s="2" customFormat="1" ht="24" thickBot="1">
      <c r="A31" s="4"/>
      <c r="B31" s="4"/>
      <c r="C31" s="10"/>
      <c r="D31" s="8"/>
      <c r="E31" s="11" t="s">
        <v>29</v>
      </c>
      <c r="F31" s="12">
        <v>60</v>
      </c>
      <c r="G31" s="5">
        <v>1.7999999999999999E-2</v>
      </c>
      <c r="H31" s="14">
        <f t="shared" si="0"/>
        <v>1.0799999999999998</v>
      </c>
      <c r="I31" s="45">
        <f t="shared" si="1"/>
        <v>2.1959999999999997</v>
      </c>
    </row>
    <row r="32" spans="1:9" s="2" customFormat="1" ht="24" thickBot="1">
      <c r="A32" s="4"/>
      <c r="B32" s="4"/>
      <c r="C32" s="10"/>
      <c r="D32" s="8"/>
      <c r="E32" s="11" t="s">
        <v>38</v>
      </c>
      <c r="F32" s="12">
        <v>40</v>
      </c>
      <c r="G32" s="5">
        <v>7.0000000000000007E-2</v>
      </c>
      <c r="H32" s="14">
        <f t="shared" si="0"/>
        <v>2.8000000000000003</v>
      </c>
      <c r="I32" s="45">
        <f t="shared" si="1"/>
        <v>8.5400000000000009</v>
      </c>
    </row>
    <row r="33" spans="1:9" s="2" customFormat="1" ht="24" thickBot="1">
      <c r="A33" s="4"/>
      <c r="B33" s="4"/>
      <c r="C33" s="10"/>
      <c r="D33" s="8"/>
      <c r="E33" s="11" t="s">
        <v>21</v>
      </c>
      <c r="F33" s="12">
        <v>150</v>
      </c>
      <c r="G33" s="5">
        <v>1E-3</v>
      </c>
      <c r="H33" s="14">
        <f t="shared" si="0"/>
        <v>0.15</v>
      </c>
      <c r="I33" s="45">
        <f t="shared" si="1"/>
        <v>0.122</v>
      </c>
    </row>
    <row r="34" spans="1:9" s="2" customFormat="1" ht="24" thickBot="1">
      <c r="A34" s="4"/>
      <c r="B34" s="4"/>
      <c r="C34" s="10"/>
      <c r="D34" s="8"/>
      <c r="E34" s="21" t="s">
        <v>34</v>
      </c>
      <c r="F34" s="12">
        <v>44</v>
      </c>
      <c r="G34" s="5">
        <v>8.5000000000000006E-2</v>
      </c>
      <c r="H34" s="14">
        <f t="shared" si="0"/>
        <v>3.74</v>
      </c>
      <c r="I34" s="45">
        <f t="shared" si="1"/>
        <v>10.370000000000001</v>
      </c>
    </row>
    <row r="35" spans="1:9" s="2" customFormat="1" ht="24" thickBot="1">
      <c r="A35" s="4"/>
      <c r="B35" s="4"/>
      <c r="C35" s="10"/>
      <c r="D35" s="8"/>
      <c r="E35" s="21" t="s">
        <v>40</v>
      </c>
      <c r="F35" s="12">
        <v>90</v>
      </c>
      <c r="G35" s="5">
        <v>3.6999999999999998E-2</v>
      </c>
      <c r="H35" s="14">
        <f t="shared" si="0"/>
        <v>3.3299999999999996</v>
      </c>
      <c r="I35" s="45">
        <f t="shared" si="1"/>
        <v>4.5139999999999993</v>
      </c>
    </row>
    <row r="36" spans="1:9" s="2" customFormat="1" ht="23.25">
      <c r="A36" s="4"/>
      <c r="B36" s="6" t="s">
        <v>1</v>
      </c>
      <c r="C36" s="4"/>
      <c r="D36" s="15">
        <f>D11+D12+D13+D14+D15+D16+D17+D20+D24+D28+D29+D33</f>
        <v>61</v>
      </c>
      <c r="E36" s="15"/>
      <c r="F36" s="15"/>
      <c r="G36" s="15"/>
      <c r="H36" s="14">
        <f>H11+H12+H13+H14+H15+H16+H17+H18+H19+H20+H21+H22+H23+H24+H25+H26+H27+H28+H29+H30+H31+H32+H33+H34+H35</f>
        <v>61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24" t="s">
        <v>30</v>
      </c>
      <c r="C42" s="25"/>
      <c r="D42" s="25"/>
      <c r="E42" s="25"/>
      <c r="F42" s="25"/>
      <c r="G42" s="25"/>
    </row>
    <row r="44" spans="1:9" ht="34.5" customHeight="1">
      <c r="B44" s="24" t="s">
        <v>36</v>
      </c>
      <c r="C44" s="25"/>
      <c r="D44" s="25"/>
      <c r="E44" s="25"/>
      <c r="F44" s="25"/>
      <c r="G44" s="25"/>
    </row>
  </sheetData>
  <mergeCells count="16">
    <mergeCell ref="A8:A10"/>
    <mergeCell ref="C8:C10"/>
    <mergeCell ref="E8:E10"/>
    <mergeCell ref="D8:D10"/>
    <mergeCell ref="F8:F10"/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2021-09-12T19:40:46Z</cp:lastPrinted>
  <dcterms:created xsi:type="dcterms:W3CDTF">2015-01-26T13:48:20Z</dcterms:created>
  <dcterms:modified xsi:type="dcterms:W3CDTF">2021-09-12T19:40:49Z</dcterms:modified>
</cp:coreProperties>
</file>