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1"/>
  <c r="D40"/>
  <c r="H31"/>
  <c r="H34" l="1"/>
  <c r="H38"/>
  <c r="H37"/>
  <c r="H16"/>
  <c r="H17"/>
  <c r="H36"/>
  <c r="H39"/>
  <c r="H35"/>
  <c r="H33"/>
  <c r="H32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40" l="1"/>
</calcChain>
</file>

<file path=xl/sharedStrings.xml><?xml version="1.0" encoding="utf-8"?>
<sst xmlns="http://schemas.openxmlformats.org/spreadsheetml/2006/main" count="51" uniqueCount="39">
  <si>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</si>
  <si>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</si>
  <si>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</si>
  <si>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</si>
  <si>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</si>
  <si>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</si>
  <si>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</si>
  <si>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</si>
  <si>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</si>
  <si>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</si>
  <si>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</si>
  <si>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</si>
  <si>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</si>
  <si>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</si>
  <si>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</si>
  <si>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</si>
  <si>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 xml:space="preserve">            завхоз                             Гапуров Х.А.</t>
  </si>
  <si>
    <t>раст.масло</t>
  </si>
  <si>
    <t>морковь</t>
  </si>
  <si>
    <t>соль</t>
  </si>
  <si>
    <t>томат</t>
  </si>
  <si>
    <t>капуста</t>
  </si>
  <si>
    <t>картофель</t>
  </si>
  <si>
    <t>лапша</t>
  </si>
  <si>
    <t>суп лапша с птицей</t>
  </si>
  <si>
    <t>винегрет овощной</t>
  </si>
  <si>
    <t>филе</t>
  </si>
  <si>
    <t>свекла</t>
  </si>
  <si>
    <t>фасоль</t>
  </si>
  <si>
    <t>жаркое с мясом</t>
  </si>
  <si>
    <t>мясо</t>
  </si>
  <si>
    <t>конфеты</t>
  </si>
  <si>
    <t>огурцы солен</t>
  </si>
  <si>
    <t xml:space="preserve">           повар                             Саидова П.В.</t>
  </si>
  <si>
    <t>7 день</t>
  </si>
  <si>
    <t>сок яблочный</t>
  </si>
  <si>
    <t>6 сентябрь 2021г</t>
  </si>
  <si>
    <t>хлеб</t>
  </si>
  <si>
    <t>122 учен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</si>
</sst>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19" zoomScale="77" zoomScaleNormal="66" zoomScaleSheetLayoutView="77" workbookViewId="0">
      <selection activeCell="K34" sqref="K34"/>
    </sheetView>
  </sheetViews>
  <sheetFormatPr defaultRowHeight="1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7.140625" customWidth="1"/>
    <col min="9" max="9" width="15.5703125" customWidth="1"/>
  </cols>
  <sheetData>
    <row r="1" spans="1:10" ht="27" customHeight="1">
      <c r="B1" s="24" t="s">
        <v>34</v>
      </c>
      <c r="F1" s="32" t="s">
        <v>11</v>
      </c>
      <c r="G1" s="32"/>
      <c r="H1" s="32"/>
    </row>
    <row r="2" spans="1:10" ht="24" customHeight="1">
      <c r="D2" s="17"/>
      <c r="E2" s="30" t="s">
        <v>12</v>
      </c>
      <c r="F2" s="30"/>
      <c r="G2" s="30"/>
      <c r="H2" s="30"/>
    </row>
    <row r="3" spans="1:10" ht="26.25">
      <c r="A3" s="3"/>
      <c r="B3" s="3"/>
      <c r="C3" s="3"/>
      <c r="D3" s="37"/>
      <c r="E3" s="37"/>
      <c r="F3" s="30" t="s">
        <v>15</v>
      </c>
      <c r="G3" s="33"/>
      <c r="H3" s="33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19" t="s">
        <v>14</v>
      </c>
      <c r="C5" s="26"/>
      <c r="D5" s="26"/>
      <c r="E5" s="26"/>
      <c r="F5" s="26"/>
      <c r="G5" s="26"/>
      <c r="H5" s="25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1" t="s">
        <v>36</v>
      </c>
      <c r="D7" s="31"/>
      <c r="E7" s="31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16.62</v>
      </c>
      <c r="E11" s="11" t="s">
        <v>26</v>
      </c>
      <c r="F11" s="12">
        <v>250</v>
      </c>
      <c r="G11" s="21">
        <v>0.05</v>
      </c>
      <c r="H11" s="13">
        <f>F11*G11</f>
        <v>12.5</v>
      </c>
      <c r="I11" s="27">
        <f>G11*122</f>
        <v>6.1000000000000005</v>
      </c>
    </row>
    <row r="12" spans="1:10" s="2" customFormat="1" ht="24" thickBot="1">
      <c r="A12" s="4">
        <v>2</v>
      </c>
      <c r="B12" s="15" t="s">
        <v>29</v>
      </c>
      <c r="C12" s="10">
        <v>0.2</v>
      </c>
      <c r="D12" s="8">
        <v>19.420000000000002</v>
      </c>
      <c r="E12" s="11" t="s">
        <v>10</v>
      </c>
      <c r="F12" s="12">
        <v>25</v>
      </c>
      <c r="G12" s="23">
        <v>5.0000000000000001E-3</v>
      </c>
      <c r="H12" s="13">
        <f t="shared" ref="H12:H39" si="0">F12*G12</f>
        <v>0.125</v>
      </c>
      <c r="I12" s="27">
        <f t="shared" ref="I12:I39" si="1">G12*122</f>
        <v>0.61</v>
      </c>
    </row>
    <row r="13" spans="1:10" s="2" customFormat="1" ht="24" thickBot="1">
      <c r="A13" s="4">
        <v>3</v>
      </c>
      <c r="B13" s="4" t="s">
        <v>25</v>
      </c>
      <c r="C13" s="10">
        <v>0.05</v>
      </c>
      <c r="D13" s="8">
        <v>4.9400000000000004</v>
      </c>
      <c r="E13" s="11" t="s">
        <v>18</v>
      </c>
      <c r="F13" s="12">
        <v>35</v>
      </c>
      <c r="G13" s="23">
        <v>5.0000000000000001E-3</v>
      </c>
      <c r="H13" s="13">
        <f t="shared" si="0"/>
        <v>0.17500000000000002</v>
      </c>
      <c r="I13" s="27">
        <f t="shared" si="1"/>
        <v>0.61</v>
      </c>
    </row>
    <row r="14" spans="1:10" s="2" customFormat="1" ht="24" thickBot="1">
      <c r="A14" s="4">
        <v>4</v>
      </c>
      <c r="B14" s="4" t="s">
        <v>35</v>
      </c>
      <c r="C14" s="10">
        <v>0.15</v>
      </c>
      <c r="D14" s="8">
        <v>11</v>
      </c>
      <c r="E14" s="11" t="s">
        <v>17</v>
      </c>
      <c r="F14" s="12">
        <v>150</v>
      </c>
      <c r="G14" s="5">
        <v>5.0000000000000001E-3</v>
      </c>
      <c r="H14" s="13">
        <f t="shared" si="0"/>
        <v>0.75</v>
      </c>
      <c r="I14" s="27">
        <f t="shared" si="1"/>
        <v>0.61</v>
      </c>
    </row>
    <row r="15" spans="1:10" s="2" customFormat="1" ht="24" thickBot="1">
      <c r="A15" s="4">
        <v>5</v>
      </c>
      <c r="B15" s="4" t="s">
        <v>37</v>
      </c>
      <c r="C15" s="10">
        <v>8.5000000000000006E-2</v>
      </c>
      <c r="D15" s="8">
        <v>3.74</v>
      </c>
      <c r="E15" s="11" t="s">
        <v>20</v>
      </c>
      <c r="F15" s="12">
        <v>200</v>
      </c>
      <c r="G15" s="5">
        <v>5.0000000000000001E-3</v>
      </c>
      <c r="H15" s="13">
        <f t="shared" si="0"/>
        <v>1</v>
      </c>
      <c r="I15" s="27">
        <f t="shared" si="1"/>
        <v>0.61</v>
      </c>
    </row>
    <row r="16" spans="1:10" s="2" customFormat="1" ht="24" thickBot="1">
      <c r="A16" s="4">
        <v>6</v>
      </c>
      <c r="B16" s="4" t="s">
        <v>31</v>
      </c>
      <c r="C16" s="10">
        <v>1.6E-2</v>
      </c>
      <c r="D16" s="8">
        <v>5.28</v>
      </c>
      <c r="E16" s="11" t="s">
        <v>22</v>
      </c>
      <c r="F16" s="12">
        <v>35</v>
      </c>
      <c r="G16" s="22">
        <v>0.03</v>
      </c>
      <c r="H16" s="13">
        <f t="shared" ref="H16:H17" si="2">F16*G16</f>
        <v>1.05</v>
      </c>
      <c r="I16" s="27">
        <f t="shared" si="1"/>
        <v>3.6599999999999997</v>
      </c>
    </row>
    <row r="17" spans="1:9" s="2" customFormat="1" ht="24" thickBot="1">
      <c r="A17" s="4"/>
      <c r="B17" s="4"/>
      <c r="C17" s="10"/>
      <c r="D17" s="8"/>
      <c r="E17" s="11" t="s">
        <v>23</v>
      </c>
      <c r="F17" s="12">
        <v>50</v>
      </c>
      <c r="G17" s="23">
        <v>0.02</v>
      </c>
      <c r="H17" s="13">
        <f t="shared" si="2"/>
        <v>1</v>
      </c>
      <c r="I17" s="27">
        <f t="shared" si="1"/>
        <v>2.44</v>
      </c>
    </row>
    <row r="18" spans="1:9" s="2" customFormat="1" ht="24" thickBot="1">
      <c r="A18" s="4"/>
      <c r="B18" s="4"/>
      <c r="C18" s="10"/>
      <c r="D18" s="8"/>
      <c r="E18" s="11" t="s">
        <v>19</v>
      </c>
      <c r="F18" s="12">
        <v>12</v>
      </c>
      <c r="G18" s="23">
        <v>2E-3</v>
      </c>
      <c r="H18" s="13">
        <f t="shared" si="0"/>
        <v>2.4E-2</v>
      </c>
      <c r="I18" s="27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7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30</v>
      </c>
      <c r="F20" s="12">
        <v>360</v>
      </c>
      <c r="G20" s="5">
        <v>4.4999999999999998E-2</v>
      </c>
      <c r="H20" s="13">
        <f t="shared" si="0"/>
        <v>16.2</v>
      </c>
      <c r="I20" s="27">
        <f t="shared" si="1"/>
        <v>5.49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30</v>
      </c>
      <c r="G21" s="23">
        <v>0.02</v>
      </c>
      <c r="H21" s="13">
        <f t="shared" si="0"/>
        <v>0.6</v>
      </c>
      <c r="I21" s="27">
        <f t="shared" si="1"/>
        <v>2.44</v>
      </c>
    </row>
    <row r="22" spans="1:9" s="2" customFormat="1" ht="24" thickBot="1">
      <c r="A22" s="4"/>
      <c r="B22" s="4"/>
      <c r="C22" s="10"/>
      <c r="D22" s="8"/>
      <c r="E22" s="11" t="s">
        <v>22</v>
      </c>
      <c r="F22" s="12">
        <v>35</v>
      </c>
      <c r="G22" s="5">
        <v>2.3E-2</v>
      </c>
      <c r="H22" s="13">
        <f t="shared" si="0"/>
        <v>0.80499999999999994</v>
      </c>
      <c r="I22" s="27">
        <f t="shared" si="1"/>
        <v>2.806</v>
      </c>
    </row>
    <row r="23" spans="1:9" s="2" customFormat="1" ht="24" thickBot="1">
      <c r="A23" s="4"/>
      <c r="B23" s="4"/>
      <c r="C23" s="10"/>
      <c r="D23" s="8"/>
      <c r="E23" s="11" t="s">
        <v>10</v>
      </c>
      <c r="F23" s="12">
        <v>25</v>
      </c>
      <c r="G23" s="23">
        <v>5.0000000000000001E-3</v>
      </c>
      <c r="H23" s="13">
        <f t="shared" si="0"/>
        <v>0.125</v>
      </c>
      <c r="I23" s="27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35</v>
      </c>
      <c r="G24" s="23">
        <v>5.0000000000000001E-3</v>
      </c>
      <c r="H24" s="13">
        <f t="shared" si="0"/>
        <v>0.17500000000000002</v>
      </c>
      <c r="I24" s="27">
        <f t="shared" si="1"/>
        <v>0.61</v>
      </c>
    </row>
    <row r="25" spans="1:9" s="2" customFormat="1" ht="24" thickBot="1">
      <c r="A25" s="4"/>
      <c r="B25" s="4"/>
      <c r="C25" s="10"/>
      <c r="D25" s="8"/>
      <c r="E25" s="11" t="s">
        <v>17</v>
      </c>
      <c r="F25" s="12">
        <v>150</v>
      </c>
      <c r="G25" s="5">
        <v>0.01</v>
      </c>
      <c r="H25" s="13">
        <f t="shared" si="0"/>
        <v>1.5</v>
      </c>
      <c r="I25" s="27">
        <f t="shared" si="1"/>
        <v>1.22</v>
      </c>
    </row>
    <row r="26" spans="1:9" s="2" customFormat="1" ht="24" thickBot="1">
      <c r="A26" s="4"/>
      <c r="B26" s="4"/>
      <c r="C26" s="10"/>
      <c r="D26" s="8"/>
      <c r="E26" s="11" t="s">
        <v>19</v>
      </c>
      <c r="F26" s="12">
        <v>12</v>
      </c>
      <c r="G26" s="5">
        <v>1E-3</v>
      </c>
      <c r="H26" s="13">
        <f t="shared" si="0"/>
        <v>1.2E-2</v>
      </c>
      <c r="I26" s="27">
        <f t="shared" si="1"/>
        <v>0.122</v>
      </c>
    </row>
    <row r="27" spans="1:9" s="2" customFormat="1" ht="24" thickBot="1">
      <c r="A27" s="4"/>
      <c r="B27" s="4"/>
      <c r="C27" s="10"/>
      <c r="D27" s="8"/>
      <c r="E27" s="11" t="s">
        <v>22</v>
      </c>
      <c r="F27" s="12">
        <v>35</v>
      </c>
      <c r="G27" s="23">
        <v>1.4999999999999999E-2</v>
      </c>
      <c r="H27" s="13">
        <f t="shared" si="0"/>
        <v>0.52500000000000002</v>
      </c>
      <c r="I27" s="27">
        <f t="shared" si="1"/>
        <v>1.8299999999999998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30</v>
      </c>
      <c r="G28" s="23">
        <v>1.4999999999999999E-2</v>
      </c>
      <c r="H28" s="13">
        <f t="shared" si="0"/>
        <v>0.44999999999999996</v>
      </c>
      <c r="I28" s="27">
        <f t="shared" si="1"/>
        <v>1.8299999999999998</v>
      </c>
    </row>
    <row r="29" spans="1:9" s="2" customFormat="1" ht="24" thickBot="1">
      <c r="A29" s="4"/>
      <c r="B29" s="4"/>
      <c r="C29" s="10"/>
      <c r="D29" s="8"/>
      <c r="E29" s="11" t="s">
        <v>27</v>
      </c>
      <c r="F29" s="12">
        <v>35</v>
      </c>
      <c r="G29" s="23">
        <v>1.4999999999999999E-2</v>
      </c>
      <c r="H29" s="13">
        <f t="shared" si="0"/>
        <v>0.52500000000000002</v>
      </c>
      <c r="I29" s="27">
        <f t="shared" si="1"/>
        <v>1.8299999999999998</v>
      </c>
    </row>
    <row r="30" spans="1:9" s="2" customFormat="1" ht="24" thickBot="1">
      <c r="A30" s="4"/>
      <c r="B30" s="4"/>
      <c r="C30" s="10"/>
      <c r="D30" s="8"/>
      <c r="E30" s="11" t="s">
        <v>28</v>
      </c>
      <c r="F30" s="12">
        <v>160</v>
      </c>
      <c r="G30" s="23">
        <v>1.4E-2</v>
      </c>
      <c r="H30" s="13">
        <f t="shared" si="0"/>
        <v>2.2400000000000002</v>
      </c>
      <c r="I30" s="27">
        <f t="shared" si="1"/>
        <v>1.708</v>
      </c>
    </row>
    <row r="31" spans="1:9" s="2" customFormat="1" ht="24" thickBot="1">
      <c r="A31" s="4"/>
      <c r="B31" s="4"/>
      <c r="C31" s="10"/>
      <c r="D31" s="8"/>
      <c r="E31" s="11" t="s">
        <v>32</v>
      </c>
      <c r="F31" s="12">
        <v>73.33</v>
      </c>
      <c r="G31" s="23">
        <v>8.0000000000000002E-3</v>
      </c>
      <c r="H31" s="13">
        <f t="shared" si="0"/>
        <v>0.58664000000000005</v>
      </c>
      <c r="I31" s="27">
        <f t="shared" si="1"/>
        <v>0.97599999999999998</v>
      </c>
    </row>
    <row r="32" spans="1:9" s="2" customFormat="1" ht="24" thickBot="1">
      <c r="A32" s="4"/>
      <c r="B32" s="4"/>
      <c r="C32" s="10"/>
      <c r="D32" s="8"/>
      <c r="E32" s="11" t="s">
        <v>17</v>
      </c>
      <c r="F32" s="12">
        <v>150</v>
      </c>
      <c r="G32" s="5">
        <v>4.0000000000000001E-3</v>
      </c>
      <c r="H32" s="13">
        <f t="shared" si="0"/>
        <v>0.6</v>
      </c>
      <c r="I32" s="27">
        <f t="shared" si="1"/>
        <v>0.48799999999999999</v>
      </c>
    </row>
    <row r="33" spans="1:9" s="2" customFormat="1" ht="24" thickBot="1">
      <c r="A33" s="4"/>
      <c r="B33" s="4"/>
      <c r="C33" s="10"/>
      <c r="D33" s="8"/>
      <c r="E33" s="11" t="s">
        <v>19</v>
      </c>
      <c r="F33" s="12">
        <v>12</v>
      </c>
      <c r="G33" s="5">
        <v>1E-3</v>
      </c>
      <c r="H33" s="13">
        <f t="shared" si="0"/>
        <v>1.2E-2</v>
      </c>
      <c r="I33" s="27">
        <f t="shared" si="1"/>
        <v>0.122</v>
      </c>
    </row>
    <row r="34" spans="1:9" s="2" customFormat="1" ht="24" thickBot="1">
      <c r="A34" s="4"/>
      <c r="B34" s="4"/>
      <c r="C34" s="10"/>
      <c r="D34" s="8"/>
      <c r="E34" s="11" t="s">
        <v>35</v>
      </c>
      <c r="F34" s="12">
        <v>73.33</v>
      </c>
      <c r="G34" s="5">
        <v>0.15</v>
      </c>
      <c r="H34" s="13">
        <f t="shared" ref="H34" si="3">F34*G34</f>
        <v>10.999499999999999</v>
      </c>
      <c r="I34" s="27">
        <f t="shared" si="1"/>
        <v>18.3</v>
      </c>
    </row>
    <row r="35" spans="1:9" s="2" customFormat="1" ht="24" thickBot="1">
      <c r="A35" s="4"/>
      <c r="B35" s="4"/>
      <c r="C35" s="10"/>
      <c r="D35" s="8"/>
      <c r="E35" s="20" t="s">
        <v>37</v>
      </c>
      <c r="F35" s="12">
        <v>44</v>
      </c>
      <c r="G35" s="23">
        <v>8.5000000000000006E-2</v>
      </c>
      <c r="H35" s="13">
        <f t="shared" si="0"/>
        <v>3.74</v>
      </c>
      <c r="I35" s="27">
        <f t="shared" si="1"/>
        <v>10.370000000000001</v>
      </c>
    </row>
    <row r="36" spans="1:9" s="2" customFormat="1" ht="24" thickBot="1">
      <c r="A36" s="4"/>
      <c r="B36" s="4"/>
      <c r="C36" s="10"/>
      <c r="D36" s="8"/>
      <c r="E36" s="20" t="s">
        <v>31</v>
      </c>
      <c r="F36" s="12">
        <v>330</v>
      </c>
      <c r="G36" s="5">
        <v>1.6E-2</v>
      </c>
      <c r="H36" s="13">
        <f t="shared" si="0"/>
        <v>5.28</v>
      </c>
      <c r="I36" s="27">
        <f t="shared" si="1"/>
        <v>1.952</v>
      </c>
    </row>
    <row r="37" spans="1:9" s="2" customFormat="1" ht="24" thickBot="1">
      <c r="A37" s="4"/>
      <c r="B37" s="4"/>
      <c r="C37" s="10"/>
      <c r="D37" s="8"/>
      <c r="E37" s="20"/>
      <c r="F37" s="12"/>
      <c r="G37" s="23"/>
      <c r="H37" s="13">
        <f t="shared" si="0"/>
        <v>0</v>
      </c>
      <c r="I37" s="27">
        <f t="shared" si="1"/>
        <v>0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>F38*G38</f>
        <v>0</v>
      </c>
      <c r="I38" s="27">
        <f t="shared" si="1"/>
        <v>0</v>
      </c>
    </row>
    <row r="39" spans="1:9" s="2" customFormat="1" ht="24" thickBot="1">
      <c r="A39" s="4"/>
      <c r="B39" s="4"/>
      <c r="C39" s="10"/>
      <c r="D39" s="8"/>
      <c r="E39" s="20"/>
      <c r="F39" s="12"/>
      <c r="G39" s="23"/>
      <c r="H39" s="13">
        <f t="shared" si="0"/>
        <v>0</v>
      </c>
      <c r="I39" s="27">
        <f t="shared" si="1"/>
        <v>0</v>
      </c>
    </row>
    <row r="40" spans="1:9" s="2" customFormat="1" ht="23.25">
      <c r="A40" s="4"/>
      <c r="B40" s="6" t="s">
        <v>1</v>
      </c>
      <c r="C40" s="4"/>
      <c r="D40" s="14">
        <f>D11+D12+D13+D14+D15+D16+D17+D18+D19+D20+D21+D22+D23+D24+D25+D26+D27+D28+D29+D30+D31+D32+D33+D34</f>
        <v>61.000000000000007</v>
      </c>
      <c r="E40" s="14"/>
      <c r="F40" s="14"/>
      <c r="G40" s="14"/>
      <c r="H40" s="13">
        <f>H11+H12+H13+H14+H15+H16+H17+H18+H19+H20+H21+H22+H23+H24+H25+H26+H27+H28+H29+H30+H31+H32+H33+H34+H35+H36+H37+H38+H39</f>
        <v>60.999140000000004</v>
      </c>
    </row>
    <row r="41" spans="1:9" s="2" customFormat="1" ht="23.25">
      <c r="A41" s="7"/>
      <c r="B41" s="7"/>
      <c r="C41" s="7"/>
      <c r="D41" s="7"/>
      <c r="E41" s="7"/>
      <c r="F41" s="7"/>
      <c r="G41" s="7"/>
    </row>
    <row r="42" spans="1:9" ht="18.75">
      <c r="A42" s="1"/>
      <c r="B42" s="1"/>
      <c r="C42" s="1"/>
      <c r="D42" s="1"/>
      <c r="E42" s="1"/>
      <c r="F42" s="1"/>
      <c r="G42" s="1"/>
    </row>
    <row r="46" spans="1:9" ht="26.25" customHeight="1">
      <c r="B46" s="28" t="s">
        <v>16</v>
      </c>
      <c r="C46" s="29"/>
      <c r="D46" s="29"/>
      <c r="E46" s="29"/>
      <c r="F46" s="29"/>
      <c r="G46" s="29"/>
    </row>
    <row r="48" spans="1:9" ht="34.5" customHeight="1">
      <c r="B48" s="28" t="s">
        <v>33</v>
      </c>
      <c r="C48" s="29"/>
      <c r="D48" s="29"/>
      <c r="E48" s="29"/>
      <c r="F48" s="29"/>
      <c r="G48" s="29"/>
    </row>
  </sheetData>
  <mergeCells count="15">
    <mergeCell ref="A8:A10"/>
    <mergeCell ref="C8:C10"/>
    <mergeCell ref="E8:E10"/>
    <mergeCell ref="D8:D10"/>
    <mergeCell ref="F8:F10"/>
    <mergeCell ref="B46:G46"/>
    <mergeCell ref="B48:G48"/>
    <mergeCell ref="E2:H2"/>
    <mergeCell ref="C7:E7"/>
    <mergeCell ref="F1:H1"/>
    <mergeCell ref="F3:H3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2021-09-11T07:26:59Z</cp:lastPrinted>
  <dcterms:created xsi:type="dcterms:W3CDTF">2015-01-26T13:48:20Z</dcterms:created>
  <dcterms:modified xsi:type="dcterms:W3CDTF">2021-09-11T07:27:03Z</dcterms:modified>
</cp:coreProperties>
</file>